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/>
  </bookViews>
  <sheets>
    <sheet name="Sheet1" sheetId="1" r:id="rId1"/>
    <sheet name="histogram 1" sheetId="4" r:id="rId2"/>
    <sheet name="histogram 2" sheetId="5" r:id="rId3"/>
    <sheet name="histogram 3" sheetId="6" r:id="rId4"/>
    <sheet name="histogram 4" sheetId="7" r:id="rId5"/>
    <sheet name="histogram 5" sheetId="8" r:id="rId6"/>
    <sheet name="histogram 6" sheetId="9" r:id="rId7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5"/>
  <c r="B14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<sst xmlns="http://schemas.openxmlformats.org/spreadsheetml/2006/main" count="77" uniqueCount="44">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</sst>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0992512"/>
        <c:axId val="82436864"/>
      </c:barChart>
      <c:catAx>
        <c:axId val="80992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2436864"/>
        <c:crosses val="autoZero"/>
        <c:auto val="1"/>
        <c:lblAlgn val="ctr"/>
        <c:lblOffset val="100"/>
      </c:catAx>
      <c:valAx>
        <c:axId val="824368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0992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2143232"/>
        <c:axId val="52145152"/>
      </c:barChart>
      <c:catAx>
        <c:axId val="52143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52145152"/>
        <c:crosses val="autoZero"/>
        <c:auto val="1"/>
        <c:lblAlgn val="ctr"/>
        <c:lblOffset val="100"/>
      </c:catAx>
      <c:valAx>
        <c:axId val="521451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52143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7170560"/>
        <c:axId val="51959296"/>
      </c:barChart>
      <c:catAx>
        <c:axId val="37170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51959296"/>
        <c:crosses val="autoZero"/>
        <c:auto val="1"/>
        <c:lblAlgn val="ctr"/>
        <c:lblOffset val="100"/>
      </c:catAx>
      <c:valAx>
        <c:axId val="519592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371705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2508544"/>
        <c:axId val="52514816"/>
      </c:barChart>
      <c:catAx>
        <c:axId val="52508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52514816"/>
        <c:crosses val="autoZero"/>
        <c:auto val="1"/>
        <c:lblAlgn val="ctr"/>
        <c:lblOffset val="100"/>
      </c:catAx>
      <c:valAx>
        <c:axId val="525148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52508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2432896"/>
        <c:axId val="52434816"/>
      </c:barChart>
      <c:catAx>
        <c:axId val="52432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52434816"/>
        <c:crosses val="autoZero"/>
        <c:auto val="1"/>
        <c:lblAlgn val="ctr"/>
        <c:lblOffset val="100"/>
      </c:catAx>
      <c:valAx>
        <c:axId val="524348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52432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3958016"/>
        <c:axId val="83960192"/>
      </c:barChart>
      <c:catAx>
        <c:axId val="83958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3960192"/>
        <c:crosses val="autoZero"/>
        <c:auto val="1"/>
        <c:lblAlgn val="ctr"/>
        <c:lblOffset val="100"/>
      </c:catAx>
      <c:valAx>
        <c:axId val="839601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3958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90" zoomScaleNormal="90" workbookViewId="0">
      <selection activeCell="H27" sqref="H27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45" t="s">
        <v>4</v>
      </c>
      <c r="C1" s="45"/>
      <c r="D1" s="45"/>
      <c r="E1" s="46" t="s">
        <v>5</v>
      </c>
      <c r="F1" s="46"/>
      <c r="G1" s="46"/>
      <c r="H1" s="45" t="s">
        <v>6</v>
      </c>
      <c r="I1" s="45"/>
      <c r="J1" s="45"/>
      <c r="K1" s="46" t="s">
        <v>8</v>
      </c>
      <c r="L1" s="46"/>
      <c r="M1" s="46"/>
      <c r="N1" s="46"/>
      <c r="O1" s="45" t="s">
        <v>9</v>
      </c>
      <c r="P1" s="45"/>
      <c r="Q1" s="45"/>
      <c r="R1" s="45"/>
      <c r="S1" s="46" t="s">
        <v>10</v>
      </c>
      <c r="T1" s="46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0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27">
        <v>4.0190000000000001</v>
      </c>
      <c r="O4" s="14">
        <f>P4/2</f>
        <v>1.5395000000000001</v>
      </c>
      <c r="P4" s="13">
        <v>3.0790000000000002</v>
      </c>
      <c r="Q4" s="28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0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49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8">
        <v>4.6399999999999997</v>
      </c>
      <c r="O7" s="14">
        <f>P7*0.5</f>
        <v>2.0325000000000002</v>
      </c>
      <c r="P7" s="13">
        <v>4.0650000000000004</v>
      </c>
      <c r="Q7" s="28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4.6529999999999996</v>
      </c>
      <c r="O8" s="14">
        <v>2.2709999999999999</v>
      </c>
      <c r="P8" s="13">
        <v>4.0289999999999999</v>
      </c>
      <c r="Q8" s="28">
        <v>4.1150000000000002</v>
      </c>
      <c r="R8" s="14">
        <v>4.524</v>
      </c>
      <c r="S8" s="23">
        <v>2.0049999999999999</v>
      </c>
      <c r="T8" s="15">
        <v>4.01</v>
      </c>
    </row>
    <row r="9" spans="1:20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8">
        <v>4.53</v>
      </c>
      <c r="O9" s="14">
        <v>2.0085000000000002</v>
      </c>
      <c r="P9" s="13">
        <v>4.0170000000000003</v>
      </c>
      <c r="Q9" s="48">
        <v>3.121</v>
      </c>
      <c r="R9" s="14">
        <v>4.5259999999999998</v>
      </c>
      <c r="S9" s="23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7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32" t="s">
        <v>25</v>
      </c>
      <c r="B12" s="6">
        <f>AVERAGE(B3:B10)</f>
        <v>4.1218750000000002</v>
      </c>
      <c r="C12" s="6">
        <f>AVERAGE(C3:C10)</f>
        <v>3.8514999999999997</v>
      </c>
      <c r="D12" s="6">
        <f>AVERAGE(D3:D10)</f>
        <v>2.6193749999999998</v>
      </c>
      <c r="E12" s="6">
        <f t="shared" ref="E12:T12" si="0">AVERAGE(E3:E10)</f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32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32" t="s">
        <v>27</v>
      </c>
      <c r="B14" s="30" t="e">
        <f>MODE(B3:B10)</f>
        <v>#N/A</v>
      </c>
      <c r="C14" s="30" t="e">
        <f t="shared" ref="C14:T14" si="2">MODE(C3:C10)</f>
        <v>#N/A</v>
      </c>
      <c r="D14" s="30" t="e">
        <f t="shared" si="2"/>
        <v>#N/A</v>
      </c>
      <c r="E14" s="30" t="e">
        <f t="shared" si="2"/>
        <v>#N/A</v>
      </c>
      <c r="F14" s="30" t="e">
        <f t="shared" si="2"/>
        <v>#N/A</v>
      </c>
      <c r="G14" s="30" t="e">
        <f t="shared" si="2"/>
        <v>#N/A</v>
      </c>
      <c r="H14" s="30" t="e">
        <f t="shared" si="2"/>
        <v>#N/A</v>
      </c>
      <c r="I14" s="30" t="e">
        <f t="shared" si="2"/>
        <v>#N/A</v>
      </c>
      <c r="J14" s="30" t="e">
        <f t="shared" si="2"/>
        <v>#N/A</v>
      </c>
      <c r="K14" s="30">
        <f t="shared" si="2"/>
        <v>4.13</v>
      </c>
      <c r="L14" s="30">
        <f t="shared" si="2"/>
        <v>4.13</v>
      </c>
      <c r="M14" s="30">
        <f t="shared" si="2"/>
        <v>4.03</v>
      </c>
      <c r="N14" s="30" t="e">
        <f t="shared" si="2"/>
        <v>#N/A</v>
      </c>
      <c r="O14" s="30" t="e">
        <f t="shared" si="2"/>
        <v>#N/A</v>
      </c>
      <c r="P14" s="30" t="e">
        <f t="shared" si="2"/>
        <v>#N/A</v>
      </c>
      <c r="Q14" s="30" t="e">
        <f t="shared" si="2"/>
        <v>#N/A</v>
      </c>
      <c r="R14" s="30" t="e">
        <f t="shared" si="2"/>
        <v>#N/A</v>
      </c>
      <c r="S14" s="30" t="e">
        <f t="shared" si="2"/>
        <v>#N/A</v>
      </c>
      <c r="T14" s="30" t="e">
        <f t="shared" si="2"/>
        <v>#N/A</v>
      </c>
    </row>
    <row r="15" spans="1:20">
      <c r="A15" s="32" t="s">
        <v>28</v>
      </c>
      <c r="B15" s="31">
        <f>STDEV(B3:B10)</f>
        <v>6.9638736141807545E-2</v>
      </c>
      <c r="C15" s="31">
        <f t="shared" ref="C15:T15" si="3">STDEV(C3:C10)</f>
        <v>0.68775639374916908</v>
      </c>
      <c r="D15" s="31">
        <f t="shared" si="3"/>
        <v>0.85932796624538488</v>
      </c>
      <c r="E15" s="31">
        <f t="shared" si="3"/>
        <v>3.7762415176998396E-2</v>
      </c>
      <c r="F15" s="31">
        <f t="shared" si="3"/>
        <v>0.26833228334607734</v>
      </c>
      <c r="G15" s="31">
        <f t="shared" si="3"/>
        <v>0.24948171275667066</v>
      </c>
      <c r="H15" s="31">
        <f t="shared" si="3"/>
        <v>0.17480160948506762</v>
      </c>
      <c r="I15" s="31">
        <f t="shared" si="3"/>
        <v>0.20869659282591205</v>
      </c>
      <c r="J15" s="31">
        <f t="shared" si="3"/>
        <v>0.34950411299440104</v>
      </c>
      <c r="K15" s="31">
        <f t="shared" si="3"/>
        <v>0.21756078789288996</v>
      </c>
      <c r="L15" s="31">
        <f t="shared" si="3"/>
        <v>0.20635666073226402</v>
      </c>
      <c r="M15" s="31">
        <f t="shared" si="3"/>
        <v>0.156600264550049</v>
      </c>
      <c r="N15" s="31">
        <f t="shared" si="3"/>
        <v>0.22403172606958238</v>
      </c>
      <c r="O15" s="31">
        <f t="shared" si="3"/>
        <v>0.28423368152681538</v>
      </c>
      <c r="P15" s="31">
        <f t="shared" si="3"/>
        <v>0.55488967693716729</v>
      </c>
      <c r="Q15" s="31">
        <f t="shared" si="3"/>
        <v>0.44875406882357066</v>
      </c>
      <c r="R15" s="31">
        <f t="shared" si="3"/>
        <v>0.17049236818919256</v>
      </c>
      <c r="S15" s="31">
        <f t="shared" si="3"/>
        <v>0.35113463407929879</v>
      </c>
      <c r="T15" s="31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38" t="s">
        <v>21</v>
      </c>
      <c r="C17" s="36" t="s">
        <v>40</v>
      </c>
      <c r="D17" s="36"/>
      <c r="E17" s="36"/>
      <c r="F17" s="36"/>
      <c r="G17" s="36"/>
      <c r="H17" s="36"/>
      <c r="I17" s="36"/>
      <c r="J17" s="36"/>
      <c r="K17" s="36"/>
      <c r="L17" s="1"/>
      <c r="M17" s="1"/>
      <c r="N17" s="2"/>
      <c r="P17" s="35" t="s">
        <v>34</v>
      </c>
      <c r="Q17" s="1"/>
      <c r="R17" s="2"/>
      <c r="S17" s="4" t="s">
        <v>37</v>
      </c>
    </row>
    <row r="18" spans="2:19" ht="15" customHeight="1">
      <c r="B18" s="38" t="s">
        <v>22</v>
      </c>
      <c r="C18" s="37" t="s">
        <v>38</v>
      </c>
      <c r="D18" s="37"/>
      <c r="E18" s="37"/>
      <c r="F18" s="37"/>
      <c r="G18" s="37"/>
      <c r="H18" s="37"/>
      <c r="I18" s="37"/>
      <c r="J18" s="37"/>
      <c r="K18" s="37"/>
      <c r="L18" s="1"/>
      <c r="M18" s="1"/>
      <c r="N18" s="2"/>
      <c r="P18" s="32" t="s">
        <v>25</v>
      </c>
      <c r="Q18" s="39">
        <f>AVERAGE(B12:T12)</f>
        <v>3.7958844591903178</v>
      </c>
      <c r="R18" s="2"/>
      <c r="S18" s="3">
        <v>1.75</v>
      </c>
    </row>
    <row r="19" spans="2:19" ht="15" customHeight="1">
      <c r="B19" s="38" t="s">
        <v>23</v>
      </c>
      <c r="C19" s="37" t="s">
        <v>39</v>
      </c>
      <c r="D19" s="37"/>
      <c r="E19" s="37"/>
      <c r="F19" s="37"/>
      <c r="G19" s="37"/>
      <c r="H19" s="37"/>
      <c r="I19" s="37"/>
      <c r="J19" s="37"/>
      <c r="K19" s="37"/>
      <c r="L19" s="1"/>
      <c r="M19" s="1"/>
      <c r="N19" s="2"/>
      <c r="P19" s="32" t="s">
        <v>26</v>
      </c>
      <c r="Q19" s="40">
        <f>MEDIAN(B3:T10)</f>
        <v>4.1130000000000004</v>
      </c>
      <c r="R19" s="2"/>
      <c r="S19" s="3">
        <f>S18+0.25</f>
        <v>2</v>
      </c>
    </row>
    <row r="20" spans="2:19" ht="15" customHeight="1">
      <c r="B20" s="4" t="s">
        <v>24</v>
      </c>
      <c r="C20" s="37" t="s">
        <v>30</v>
      </c>
      <c r="D20" s="37"/>
      <c r="E20" s="37"/>
      <c r="F20" s="37"/>
      <c r="G20" s="37"/>
      <c r="H20" s="37"/>
      <c r="I20" s="37"/>
      <c r="J20" s="37"/>
      <c r="K20" s="37"/>
      <c r="L20" s="1"/>
      <c r="M20" s="1"/>
      <c r="N20" s="2"/>
      <c r="P20" s="32" t="s">
        <v>27</v>
      </c>
      <c r="Q20" s="33">
        <f>MODE(B3:T10)</f>
        <v>4.03</v>
      </c>
      <c r="R20" s="2"/>
      <c r="S20" s="3">
        <f t="shared" ref="S20:S31" si="4">S19+0.25</f>
        <v>2.25</v>
      </c>
    </row>
    <row r="21" spans="2:19" ht="15" customHeight="1">
      <c r="B21" s="4" t="s">
        <v>31</v>
      </c>
      <c r="C21" s="37" t="s">
        <v>32</v>
      </c>
      <c r="D21" s="37"/>
      <c r="E21" s="37"/>
      <c r="F21" s="37"/>
      <c r="G21" s="37"/>
      <c r="H21" s="37"/>
      <c r="I21" s="37"/>
      <c r="J21" s="37"/>
      <c r="K21" s="37"/>
      <c r="L21" s="1"/>
      <c r="M21" s="1"/>
      <c r="N21" s="2"/>
      <c r="P21" s="32" t="s">
        <v>28</v>
      </c>
      <c r="Q21" s="34">
        <f>STDEV(B3:T10)</f>
        <v>0.90373932157896297</v>
      </c>
      <c r="R21" s="2"/>
      <c r="S21" s="3">
        <f t="shared" si="4"/>
        <v>2.5</v>
      </c>
    </row>
    <row r="22" spans="2:19" ht="15" customHeight="1">
      <c r="B22" s="38" t="s">
        <v>33</v>
      </c>
      <c r="C22" s="37" t="s">
        <v>36</v>
      </c>
      <c r="D22" s="37"/>
      <c r="E22" s="37"/>
      <c r="F22" s="37"/>
      <c r="G22" s="37"/>
      <c r="H22" s="37"/>
      <c r="I22" s="37"/>
      <c r="J22" s="37"/>
      <c r="K22" s="37"/>
      <c r="S22" s="3">
        <f t="shared" si="4"/>
        <v>2.75</v>
      </c>
    </row>
    <row r="23" spans="2:19" ht="15" customHeight="1">
      <c r="B23" s="4" t="s">
        <v>35</v>
      </c>
      <c r="C23" s="37" t="s">
        <v>29</v>
      </c>
      <c r="D23" s="37"/>
      <c r="E23" s="37"/>
      <c r="F23" s="37"/>
      <c r="G23" s="37"/>
      <c r="H23" s="37"/>
      <c r="I23" s="37"/>
      <c r="J23" s="37"/>
      <c r="K23" s="37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  <ignoredErrors>
    <ignoredError sqref="B14:T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C26" sqref="C2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1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1</v>
      </c>
    </row>
    <row r="12" spans="1:2">
      <c r="A12" s="41">
        <v>4.25</v>
      </c>
      <c r="B12" s="42">
        <v>6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8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1</v>
      </c>
    </row>
    <row r="12" spans="1:2">
      <c r="A12" s="41">
        <v>4.25</v>
      </c>
      <c r="B12" s="42">
        <v>4</v>
      </c>
    </row>
    <row r="13" spans="1:2">
      <c r="A13" s="41">
        <v>4.5</v>
      </c>
      <c r="B13" s="42">
        <v>3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H24" sqref="H24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1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7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G22" sqref="G22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1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4</v>
      </c>
    </row>
    <row r="13" spans="1:2">
      <c r="A13" s="41">
        <v>4.5</v>
      </c>
      <c r="B13" s="42">
        <v>2</v>
      </c>
    </row>
    <row r="14" spans="1:2">
      <c r="A14" s="41">
        <v>4.75</v>
      </c>
      <c r="B14" s="42">
        <v>1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J23" sqref="J23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4</v>
      </c>
    </row>
    <row r="4" spans="1:2">
      <c r="A4" s="41">
        <v>2.25</v>
      </c>
      <c r="B4" s="42">
        <v>2</v>
      </c>
    </row>
    <row r="5" spans="1:2">
      <c r="A5" s="41">
        <v>2.5</v>
      </c>
      <c r="B5" s="42">
        <v>1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1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0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histogram 1</vt:lpstr>
      <vt:lpstr>histogram 2</vt:lpstr>
      <vt:lpstr>histogram 3</vt:lpstr>
      <vt:lpstr>histogram 4</vt:lpstr>
      <vt:lpstr>histogram 5</vt:lpstr>
      <vt:lpstr>histogram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2011-02-24T19:39:10Z</dcterms:modified>
</cp:coreProperties>
</file>